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САЙТ\ЗП керівників\"/>
    </mc:Choice>
  </mc:AlternateContent>
  <xr:revisionPtr revIDLastSave="0" documentId="13_ncr:1_{55EE3B8B-7A53-45F8-8E98-59DB33FE616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ерпень 2025" sheetId="7" r:id="rId1"/>
  </sheets>
  <calcPr calcId="191029"/>
</workbook>
</file>

<file path=xl/calcChain.xml><?xml version="1.0" encoding="utf-8"?>
<calcChain xmlns="http://schemas.openxmlformats.org/spreadsheetml/2006/main">
  <c r="Y10" i="7" l="1"/>
  <c r="R10" i="7"/>
  <c r="Y9" i="7"/>
  <c r="R9" i="7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<sst xmlns="http://schemas.openxmlformats.org/spreadsheetml/2006/main" count="43" uniqueCount="37">
  <si>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</si>
  <si>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</si>
  <si>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</si>
  <si>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</si>
  <si>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</si>
  <si>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</si>
  <si>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</si>
  <si>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</si>
  <si>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</si>
  <si>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</si>
  <si>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</si>
  <si>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</si>
  <si>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</si>
  <si>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</si>
  <si>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</si>
  <si>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</si>
  <si>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</si>
  <si>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</si>
  <si>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</si>
  <si>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</si>
  <si>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</si>
  <si>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</si>
  <si>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</si>
  <si>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</si>
  <si>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</si>
  <si>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</si>
  <si>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</si>
  <si>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</si>
  <si>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</si>
  <si>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</si>
  <si>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</si>
  <si>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</si>
  <si>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</si>
  <si>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</si>
  <si>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2025</t>
  </si>
  <si>
    <t>-</t>
  </si>
  <si>
    <t>серпень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</si>
</sst>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5DAA-0643-46EE-9A3D-103A936CE2C2}">
  <dimension ref="A1:AE12"/>
  <sheetViews>
    <sheetView tabSelected="1" topLeftCell="H8" zoomScale="90" zoomScaleNormal="90" workbookViewId="0">
      <selection activeCell="AB10" sqref="AB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9" t="s">
        <v>36</v>
      </c>
      <c r="E5" s="19"/>
      <c r="F5" s="19"/>
      <c r="G5" s="19"/>
      <c r="H5" s="19"/>
      <c r="I5" s="1" t="s">
        <v>34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5" t="s">
        <v>0</v>
      </c>
      <c r="B7" s="15" t="s">
        <v>1</v>
      </c>
      <c r="C7" s="15" t="s">
        <v>2</v>
      </c>
      <c r="D7" s="15" t="s">
        <v>4</v>
      </c>
      <c r="E7" s="14" t="s">
        <v>25</v>
      </c>
      <c r="F7" s="14"/>
      <c r="G7" s="14"/>
      <c r="H7" s="15" t="s">
        <v>5</v>
      </c>
      <c r="I7" s="15" t="s">
        <v>7</v>
      </c>
      <c r="J7" s="15" t="s">
        <v>6</v>
      </c>
      <c r="K7" s="15" t="s">
        <v>8</v>
      </c>
      <c r="L7" s="15" t="s">
        <v>33</v>
      </c>
      <c r="M7" s="15" t="s">
        <v>31</v>
      </c>
      <c r="N7" s="15" t="s">
        <v>9</v>
      </c>
      <c r="O7" s="15" t="s">
        <v>10</v>
      </c>
      <c r="P7" s="15" t="s">
        <v>11</v>
      </c>
      <c r="Q7" s="15" t="s">
        <v>12</v>
      </c>
      <c r="R7" s="15" t="s">
        <v>18</v>
      </c>
      <c r="S7" s="15" t="s">
        <v>17</v>
      </c>
      <c r="T7" s="15" t="s">
        <v>15</v>
      </c>
      <c r="U7" s="15" t="s">
        <v>16</v>
      </c>
      <c r="V7" s="15" t="s">
        <v>13</v>
      </c>
      <c r="W7" s="16" t="s">
        <v>30</v>
      </c>
      <c r="X7" s="18" t="s">
        <v>14</v>
      </c>
      <c r="Y7" s="15" t="s">
        <v>19</v>
      </c>
      <c r="Z7" s="14" t="s">
        <v>26</v>
      </c>
      <c r="AA7" s="14"/>
      <c r="AB7" s="14"/>
    </row>
    <row r="8" spans="1:31" ht="48" customHeight="1" x14ac:dyDescent="0.25">
      <c r="A8" s="15"/>
      <c r="B8" s="15"/>
      <c r="C8" s="15"/>
      <c r="D8" s="15"/>
      <c r="E8" s="11" t="s">
        <v>27</v>
      </c>
      <c r="F8" s="11" t="s">
        <v>28</v>
      </c>
      <c r="G8" s="11" t="s">
        <v>29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7"/>
      <c r="X8" s="18"/>
      <c r="Y8" s="15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21</v>
      </c>
      <c r="E9" s="2"/>
      <c r="F9" s="4">
        <v>5588.37</v>
      </c>
      <c r="G9" s="2"/>
      <c r="H9" s="4">
        <v>25842</v>
      </c>
      <c r="I9" s="4">
        <v>7752.6</v>
      </c>
      <c r="J9" s="4">
        <v>800</v>
      </c>
      <c r="K9" s="4">
        <v>133.22999999999999</v>
      </c>
      <c r="L9" s="4">
        <v>7752.6</v>
      </c>
      <c r="M9" s="4"/>
      <c r="N9" s="4"/>
      <c r="O9" s="4"/>
      <c r="P9" s="4"/>
      <c r="Q9" s="4"/>
      <c r="R9" s="4">
        <f>H9+I9+J9+K9+M9+N9+O9+P9+Q9+L9</f>
        <v>42280.43</v>
      </c>
      <c r="S9" s="4">
        <v>6759</v>
      </c>
      <c r="T9" s="4">
        <v>422.8</v>
      </c>
      <c r="U9" s="4">
        <v>7610.48</v>
      </c>
      <c r="V9" s="4">
        <v>2114.02</v>
      </c>
      <c r="W9" s="4"/>
      <c r="X9" s="4">
        <v>5588.37</v>
      </c>
      <c r="Y9" s="4">
        <f>S9+T9+U9+V9+X9</f>
        <v>22494.67</v>
      </c>
      <c r="Z9" s="4" t="s">
        <v>35</v>
      </c>
      <c r="AA9" s="4">
        <v>25374.13</v>
      </c>
      <c r="AB9" s="4" t="s">
        <v>35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21</v>
      </c>
      <c r="E10" s="2"/>
      <c r="F10" s="4">
        <v>21952.06</v>
      </c>
      <c r="G10" s="2"/>
      <c r="H10" s="4">
        <v>24550</v>
      </c>
      <c r="I10" s="4">
        <v>7365</v>
      </c>
      <c r="J10" s="4">
        <v>800</v>
      </c>
      <c r="K10" s="4">
        <v>133.22999999999999</v>
      </c>
      <c r="L10" s="4">
        <v>7365</v>
      </c>
      <c r="M10" s="4"/>
      <c r="N10" s="4"/>
      <c r="O10" s="4"/>
      <c r="P10" s="4"/>
      <c r="Q10" s="4"/>
      <c r="R10" s="13">
        <f>H10+I10+J10+K10+M10+N10+O10+P10+Q10+L10</f>
        <v>40213.230000000003</v>
      </c>
      <c r="S10" s="13">
        <v>6418</v>
      </c>
      <c r="T10" s="13">
        <v>402.13</v>
      </c>
      <c r="U10" s="13">
        <v>7238.38</v>
      </c>
      <c r="V10" s="13">
        <v>2010.66</v>
      </c>
      <c r="W10" s="4"/>
      <c r="X10" s="4">
        <v>21952.06</v>
      </c>
      <c r="Y10" s="4">
        <f>S10+T10+U10+V10+X10+W10</f>
        <v>38021.230000000003</v>
      </c>
      <c r="Z10" s="4" t="s">
        <v>35</v>
      </c>
      <c r="AA10" s="4">
        <v>24144.06</v>
      </c>
      <c r="AB10" s="4" t="s">
        <v>35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серпень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2025-09-05T11:10:07Z</dcterms:modified>
</cp:coreProperties>
</file>